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FE9D9C4C-0D03-411C-AD27-1983F7F8E7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TALOGO DE CONCEPTOS" sheetId="45" r:id="rId1"/>
  </sheets>
  <externalReferences>
    <externalReference r:id="rId2"/>
  </externalReferences>
  <definedNames>
    <definedName name="\a" localSheetId="0">'CATALOGO DE CONCEPTOS'!#REF!</definedName>
    <definedName name="\a">#REF!</definedName>
    <definedName name="\A_" localSheetId="0">'CATALOGO DE CONCEPTOS'!#REF!</definedName>
    <definedName name="\A_">#REF!</definedName>
    <definedName name="\z" localSheetId="0">'CATALOGO DE CONCEPTOS'!#REF!</definedName>
    <definedName name="\z">#REF!</definedName>
    <definedName name="_Regression_Int" localSheetId="0" hidden="1">1</definedName>
    <definedName name="ALT">#REF!</definedName>
    <definedName name="_xlnm.Print_Area" localSheetId="0">'CATALOGO DE CONCEPTOS'!$A$1:$G$94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'CATALOGO DE CONCEPTOS'!$A$1:$B$5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'CATALOGO DE CONCEPTOS'!$A$11:$G$81</definedName>
    <definedName name="Imprimir_área_IM">#REF!</definedName>
    <definedName name="Imprimir_títulos_IM" localSheetId="0">'CATALOGO DE CONCEPTOS'!$1:$9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'CATALOGO DE CONCEPTOS'!$1:$10</definedName>
    <definedName name="TODO" localSheetId="0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9" i="45" l="1"/>
  <c r="A89" i="45"/>
  <c r="B87" i="45"/>
  <c r="A87" i="45"/>
  <c r="G75" i="45"/>
  <c r="G73" i="45"/>
  <c r="G71" i="45"/>
  <c r="G67" i="45"/>
  <c r="G64" i="45"/>
  <c r="G61" i="45"/>
  <c r="G60" i="45"/>
  <c r="G57" i="45"/>
  <c r="G54" i="45"/>
  <c r="G51" i="45"/>
  <c r="G48" i="45"/>
  <c r="G39" i="45"/>
  <c r="G36" i="45"/>
  <c r="G33" i="45"/>
  <c r="G32" i="45"/>
  <c r="G31" i="45"/>
  <c r="G28" i="45"/>
  <c r="G27" i="45"/>
  <c r="G24" i="45"/>
  <c r="G21" i="45"/>
  <c r="G18" i="45"/>
  <c r="G15" i="45"/>
  <c r="G78" i="45" l="1"/>
  <c r="G89" i="45" s="1"/>
  <c r="G41" i="45"/>
  <c r="G87" i="45" s="1"/>
  <c r="G91" i="45" l="1"/>
  <c r="G92" i="45" s="1"/>
  <c r="G94" i="45" l="1"/>
</calcChain>
</file>

<file path=xl/sharedStrings.xml><?xml version="1.0" encoding="utf-8"?>
<sst xmlns="http://schemas.openxmlformats.org/spreadsheetml/2006/main" count="122" uniqueCount="83">
  <si>
    <t>SUBTOTAL</t>
  </si>
  <si>
    <t>GOBIERNO DEL ESTADO DE DURANGO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</si>
  <si>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</si>
  <si>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</si>
  <si>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</si>
  <si>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</si>
  <si>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</si>
  <si>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</si>
  <si>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</si>
  <si>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</si>
  <si>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</si>
  <si>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OBRA:  </t>
  </si>
  <si>
    <t xml:space="preserve">LOCALIDAD:  </t>
  </si>
  <si>
    <t xml:space="preserve">MUNICIPIO:  </t>
  </si>
  <si>
    <t>IVA 16%</t>
  </si>
  <si>
    <t>DURANGO, DGO.</t>
  </si>
  <si>
    <t>PZA</t>
  </si>
  <si>
    <t>M3</t>
  </si>
  <si>
    <t>1005 01</t>
  </si>
  <si>
    <t>M2</t>
  </si>
  <si>
    <t>1100 00</t>
  </si>
  <si>
    <t>EXCAVACIÓN CON EQUIPO PARA ZANJAS EN CUALQUIER MATERIAL EXCEPTO ROCA, EN SECO…</t>
  </si>
  <si>
    <t>1100 02</t>
  </si>
  <si>
    <t>EN ZONA B DE 0 A 6.00 M DE PROFUNDIDAD.</t>
  </si>
  <si>
    <t>1130 00</t>
  </si>
  <si>
    <t>PLANTILLA APISONADA AL 85% PROCTOR EN ZANJAS…</t>
  </si>
  <si>
    <t>M</t>
  </si>
  <si>
    <t>1131 00</t>
  </si>
  <si>
    <t>RELLENO EN ZANJAS…</t>
  </si>
  <si>
    <t>POZO</t>
  </si>
  <si>
    <t>3110 00</t>
  </si>
  <si>
    <t>SUMINISTRO Y COLOCACIÓN DE BROCALES Y TAPAS PARA POZOS DE VISITA…</t>
  </si>
  <si>
    <t>3110 01</t>
  </si>
  <si>
    <t>RED DE ATARJEAS</t>
  </si>
  <si>
    <t>1020 00</t>
  </si>
  <si>
    <t>EXCAVACIÓN EN ROCA FIJA, P/ZANJAS, EN SECO, EN ZONA B…</t>
  </si>
  <si>
    <t>1020 02</t>
  </si>
  <si>
    <t>HASTA 2.00 M DE PROFUNDIDAD</t>
  </si>
  <si>
    <t>1130 01</t>
  </si>
  <si>
    <t>CON MATERIAL PRODUCTO DE EXCAVACIÓN</t>
  </si>
  <si>
    <t>2041 00</t>
  </si>
  <si>
    <t>INSTALACIÓN DE TUBERÍA DE PVC ORIENTADO CON COPLE Y CON ANILLO ELASTOMERICO INTEGRADO DE FABRICA.</t>
  </si>
  <si>
    <t>2041 05</t>
  </si>
  <si>
    <t>DE 200 MM DE DIÁMETRO.</t>
  </si>
  <si>
    <t>1131 03</t>
  </si>
  <si>
    <t>1131 05</t>
  </si>
  <si>
    <t>COMPACTADO AL 85% PROCTOR, CON MATERIAL DE EXCAVACIÓN</t>
  </si>
  <si>
    <t>COMPACTADO AL 90% PROCTOR, CON MATERIAL DE EXCAVACIÓN</t>
  </si>
  <si>
    <t>3060 00</t>
  </si>
  <si>
    <t>POZOS DE VISITA TIPO "COMÚN", HASTA…</t>
  </si>
  <si>
    <t>3060 03</t>
  </si>
  <si>
    <t>DE 1.50 M DE PROFUNDIDAD</t>
  </si>
  <si>
    <t>3060 04</t>
  </si>
  <si>
    <t>3060 05</t>
  </si>
  <si>
    <t>DE 1.75 M DE PROFUNDIDAD</t>
  </si>
  <si>
    <t>DE 2.00 M DE PROFUNDIDAD</t>
  </si>
  <si>
    <t>DE CONCRETO, FABRICACIÓN E INSTALACIÓN.</t>
  </si>
  <si>
    <t>8049 00</t>
  </si>
  <si>
    <t>SUMINISTRO DE TUBERÍA DE PVC ALCANTARILLADO SISTEMA METRICO SERIE 20 NOM-001-CNA, NMX 215 LAB FABRICA…</t>
  </si>
  <si>
    <t>8049 03</t>
  </si>
  <si>
    <t>DESCARGAS DOMICILIARIAS</t>
  </si>
  <si>
    <t>LIMPIEZA Y TRAZO EN EL ÁREA DE TRABAJO</t>
  </si>
  <si>
    <t>2041 04</t>
  </si>
  <si>
    <t>DE 160 MM DE DIÁMETRO.</t>
  </si>
  <si>
    <t>REGISTROS DE ALBAÑAL C/MUROS DE TABIQUE 14 CM, APLANADOS C/ MORTERO CEMENTO-ARENA 1:3 Y TAPA DE CONCRETO C/ MARCO DE FIERRO</t>
  </si>
  <si>
    <t>6005 00</t>
  </si>
  <si>
    <t>6005 01</t>
  </si>
  <si>
    <t>DE 0.40 X 0.60 Y 0.50 M DE PROFUNDIDAD</t>
  </si>
  <si>
    <t>8049 02</t>
  </si>
  <si>
    <t>CODO DE 45° POR…</t>
  </si>
  <si>
    <t>8055 00</t>
  </si>
  <si>
    <t>SUMINISTRO DE PIEZAS ESPECIALES DE PVC PARA TUBERÍA DE PARED ESTRUCTURADA</t>
  </si>
  <si>
    <t>8055 12</t>
  </si>
  <si>
    <t>DE 160 MM</t>
  </si>
  <si>
    <t>SILLETAS PARA TUBERÍA DE PVC DE ALCANTARILLADO SANITARIO</t>
  </si>
  <si>
    <t>8055 29</t>
  </si>
  <si>
    <t>DE 200 X 160 MM DE DIÁMETRO</t>
  </si>
  <si>
    <t>DESCARGA</t>
  </si>
  <si>
    <t>JOSÉ MARÍA PINO SUAREZ</t>
  </si>
  <si>
    <t>AMPLIACIÓN DE RED DE DRENAJE SANITARIO Y  DESCARGAS DOMICILIARIAS EN LOCALIDAD JOSÉ MARÍA PINO SUAREZ</t>
  </si>
  <si>
    <t>S/C</t>
  </si>
  <si>
    <t>SUMINISTRO Y COLOCACIÓN DE PLACA INFORMATIVA A LA CONCLUSIÓN DE LA OBRA FABRICADA CON MATERIAL NO ENDEBLE. DISEÑO DE ACUERDO AL PROPORCIONADO POR LA DEPENDENCIA CON DIMENSIONES MINIMAS DE 0.50X0.70 M</t>
  </si>
  <si>
    <t>PRECIO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</si>
</sst>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"/>
  </numFmts>
  <fonts count="20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b/>
      <sz val="7"/>
      <color rgb="FFFF0000"/>
      <name val="Arial Narrow"/>
      <family val="2"/>
    </font>
    <font>
      <b/>
      <sz val="9"/>
      <color rgb="FF0070C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</borders>
  <cellStyleXfs count="11">
    <xf numFmtId="0" fontId="0" fillId="0" borderId="0"/>
    <xf numFmtId="0" fontId="5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02">
    <xf numFmtId="0" fontId="0" fillId="0" borderId="0" xfId="0"/>
    <xf numFmtId="0" fontId="5" fillId="0" borderId="0" xfId="1"/>
    <xf numFmtId="0" fontId="5" fillId="0" borderId="0" xfId="1" applyAlignment="1">
      <alignment horizontal="left"/>
    </xf>
    <xf numFmtId="0" fontId="6" fillId="0" borderId="1" xfId="1" applyFont="1" applyBorder="1"/>
    <xf numFmtId="0" fontId="6" fillId="0" borderId="2" xfId="1" applyFont="1" applyBorder="1"/>
    <xf numFmtId="0" fontId="6" fillId="0" borderId="0" xfId="1" applyFont="1"/>
    <xf numFmtId="0" fontId="10" fillId="0" borderId="0" xfId="1" applyFont="1" applyAlignment="1">
      <alignment horizontal="centerContinuous"/>
    </xf>
    <xf numFmtId="164" fontId="11" fillId="0" borderId="0" xfId="1" applyNumberFormat="1" applyFont="1"/>
    <xf numFmtId="0" fontId="10" fillId="0" borderId="3" xfId="1" applyFont="1" applyBorder="1" applyAlignment="1">
      <alignment horizontal="centerContinuous"/>
    </xf>
    <xf numFmtId="0" fontId="10" fillId="2" borderId="4" xfId="1" applyFont="1" applyFill="1" applyBorder="1"/>
    <xf numFmtId="164" fontId="10" fillId="2" borderId="4" xfId="1" applyNumberFormat="1" applyFont="1" applyFill="1" applyBorder="1"/>
    <xf numFmtId="0" fontId="14" fillId="0" borderId="0" xfId="1" applyFont="1"/>
    <xf numFmtId="0" fontId="14" fillId="3" borderId="0" xfId="3" applyFont="1" applyFill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164" fontId="14" fillId="0" borderId="0" xfId="2" applyFont="1" applyAlignment="1">
      <alignment horizontal="center" vertical="top"/>
    </xf>
    <xf numFmtId="0" fontId="13" fillId="3" borderId="0" xfId="3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164" fontId="13" fillId="0" borderId="0" xfId="2" applyFont="1" applyAlignment="1">
      <alignment horizontal="center" vertical="top"/>
    </xf>
    <xf numFmtId="0" fontId="13" fillId="3" borderId="0" xfId="3" applyFont="1" applyFill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164" fontId="13" fillId="0" borderId="6" xfId="2" applyFont="1" applyBorder="1" applyAlignment="1">
      <alignment horizontal="center" vertical="top"/>
    </xf>
    <xf numFmtId="0" fontId="14" fillId="0" borderId="0" xfId="1" applyFont="1" applyAlignment="1">
      <alignment vertical="top"/>
    </xf>
    <xf numFmtId="0" fontId="10" fillId="4" borderId="0" xfId="1" applyFont="1" applyFill="1" applyAlignment="1">
      <alignment horizontal="left"/>
    </xf>
    <xf numFmtId="4" fontId="13" fillId="5" borderId="0" xfId="1" applyNumberFormat="1" applyFont="1" applyFill="1" applyAlignment="1">
      <alignment horizontal="left"/>
    </xf>
    <xf numFmtId="0" fontId="10" fillId="5" borderId="3" xfId="1" applyFont="1" applyFill="1" applyBorder="1"/>
    <xf numFmtId="164" fontId="13" fillId="5" borderId="0" xfId="1" applyNumberFormat="1" applyFont="1" applyFill="1" applyAlignment="1">
      <alignment horizontal="left"/>
    </xf>
    <xf numFmtId="0" fontId="12" fillId="5" borderId="3" xfId="1" applyFont="1" applyFill="1" applyBorder="1" applyAlignment="1">
      <alignment horizontal="center"/>
    </xf>
    <xf numFmtId="0" fontId="13" fillId="5" borderId="8" xfId="1" applyFont="1" applyFill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164" fontId="13" fillId="5" borderId="9" xfId="1" applyNumberFormat="1" applyFont="1" applyFill="1" applyBorder="1" applyAlignment="1">
      <alignment horizontal="center" vertical="center"/>
    </xf>
    <xf numFmtId="164" fontId="13" fillId="5" borderId="10" xfId="1" applyNumberFormat="1" applyFont="1" applyFill="1" applyBorder="1" applyAlignment="1">
      <alignment horizontal="center" vertical="center"/>
    </xf>
    <xf numFmtId="0" fontId="13" fillId="6" borderId="0" xfId="3" applyFont="1" applyFill="1" applyAlignment="1">
      <alignment horizontal="center" vertical="top" wrapText="1"/>
    </xf>
    <xf numFmtId="4" fontId="14" fillId="3" borderId="0" xfId="1" applyNumberFormat="1" applyFont="1" applyFill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14" fillId="3" borderId="11" xfId="3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center" vertical="top"/>
    </xf>
    <xf numFmtId="4" fontId="14" fillId="3" borderId="11" xfId="1" applyNumberFormat="1" applyFont="1" applyFill="1" applyBorder="1" applyAlignment="1">
      <alignment horizontal="center" vertical="top"/>
    </xf>
    <xf numFmtId="4" fontId="14" fillId="3" borderId="12" xfId="1" applyNumberFormat="1" applyFont="1" applyFill="1" applyBorder="1" applyAlignment="1">
      <alignment horizontal="center" vertical="top"/>
    </xf>
    <xf numFmtId="0" fontId="14" fillId="2" borderId="13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6" fillId="0" borderId="13" xfId="1" applyFont="1" applyBorder="1"/>
    <xf numFmtId="164" fontId="6" fillId="0" borderId="13" xfId="1" applyNumberFormat="1" applyFont="1" applyBorder="1"/>
    <xf numFmtId="0" fontId="8" fillId="0" borderId="14" xfId="1" applyFont="1" applyBorder="1"/>
    <xf numFmtId="164" fontId="11" fillId="0" borderId="14" xfId="1" applyNumberFormat="1" applyFont="1" applyBorder="1"/>
    <xf numFmtId="0" fontId="10" fillId="2" borderId="14" xfId="1" applyFont="1" applyFill="1" applyBorder="1" applyAlignment="1">
      <alignment horizontal="right"/>
    </xf>
    <xf numFmtId="164" fontId="9" fillId="0" borderId="17" xfId="1" applyNumberFormat="1" applyFont="1" applyBorder="1"/>
    <xf numFmtId="4" fontId="14" fillId="3" borderId="13" xfId="1" applyNumberFormat="1" applyFont="1" applyFill="1" applyBorder="1" applyAlignment="1">
      <alignment horizontal="center" vertical="top"/>
    </xf>
    <xf numFmtId="0" fontId="13" fillId="3" borderId="0" xfId="3" applyFont="1" applyFill="1" applyAlignment="1">
      <alignment horizontal="center" vertical="center" wrapText="1"/>
    </xf>
    <xf numFmtId="0" fontId="14" fillId="3" borderId="19" xfId="3" applyFont="1" applyFill="1" applyBorder="1" applyAlignment="1">
      <alignment horizontal="left" vertical="top" wrapText="1"/>
    </xf>
    <xf numFmtId="0" fontId="14" fillId="2" borderId="19" xfId="0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top"/>
    </xf>
    <xf numFmtId="4" fontId="14" fillId="3" borderId="19" xfId="1" applyNumberFormat="1" applyFont="1" applyFill="1" applyBorder="1" applyAlignment="1">
      <alignment horizontal="center" vertical="top"/>
    </xf>
    <xf numFmtId="0" fontId="17" fillId="5" borderId="13" xfId="1" applyFont="1" applyFill="1" applyBorder="1" applyAlignment="1">
      <alignment horizontal="center" vertical="center"/>
    </xf>
    <xf numFmtId="0" fontId="17" fillId="5" borderId="0" xfId="1" applyFont="1" applyFill="1" applyAlignment="1">
      <alignment horizontal="center" vertical="center"/>
    </xf>
    <xf numFmtId="0" fontId="14" fillId="2" borderId="21" xfId="0" applyFont="1" applyFill="1" applyBorder="1" applyAlignment="1">
      <alignment horizontal="center" vertical="top"/>
    </xf>
    <xf numFmtId="0" fontId="17" fillId="5" borderId="7" xfId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top"/>
    </xf>
    <xf numFmtId="4" fontId="14" fillId="3" borderId="7" xfId="1" applyNumberFormat="1" applyFont="1" applyFill="1" applyBorder="1" applyAlignment="1">
      <alignment horizontal="center" vertical="top"/>
    </xf>
    <xf numFmtId="4" fontId="14" fillId="3" borderId="22" xfId="1" applyNumberFormat="1" applyFont="1" applyFill="1" applyBorder="1" applyAlignment="1">
      <alignment horizontal="center" vertical="top"/>
    </xf>
    <xf numFmtId="4" fontId="13" fillId="0" borderId="18" xfId="1" applyNumberFormat="1" applyFont="1" applyBorder="1" applyAlignment="1">
      <alignment horizontal="center" vertical="top"/>
    </xf>
    <xf numFmtId="0" fontId="14" fillId="2" borderId="15" xfId="0" quotePrefix="1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center"/>
    </xf>
    <xf numFmtId="4" fontId="14" fillId="0" borderId="20" xfId="1" applyNumberFormat="1" applyFont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8" fillId="0" borderId="5" xfId="1" applyFont="1" applyBorder="1"/>
    <xf numFmtId="164" fontId="10" fillId="0" borderId="0" xfId="1" applyNumberFormat="1" applyFont="1"/>
    <xf numFmtId="164" fontId="10" fillId="0" borderId="4" xfId="1" applyNumberFormat="1" applyFont="1" applyBorder="1"/>
    <xf numFmtId="164" fontId="13" fillId="0" borderId="9" xfId="1" applyNumberFormat="1" applyFont="1" applyBorder="1" applyAlignment="1">
      <alignment horizontal="center" vertical="center"/>
    </xf>
    <xf numFmtId="4" fontId="14" fillId="0" borderId="11" xfId="1" applyNumberFormat="1" applyFont="1" applyBorder="1" applyAlignment="1">
      <alignment horizontal="center" vertical="top"/>
    </xf>
    <xf numFmtId="4" fontId="13" fillId="0" borderId="19" xfId="1" applyNumberFormat="1" applyFont="1" applyBorder="1" applyAlignment="1">
      <alignment horizontal="center" vertical="top"/>
    </xf>
    <xf numFmtId="4" fontId="14" fillId="0" borderId="13" xfId="1" applyNumberFormat="1" applyFont="1" applyBorder="1" applyAlignment="1">
      <alignment horizontal="center" vertical="top"/>
    </xf>
    <xf numFmtId="4" fontId="14" fillId="0" borderId="0" xfId="1" applyNumberFormat="1" applyFont="1" applyAlignment="1">
      <alignment horizontal="center" vertical="top"/>
    </xf>
    <xf numFmtId="4" fontId="14" fillId="0" borderId="7" xfId="1" applyNumberFormat="1" applyFont="1" applyBorder="1" applyAlignment="1">
      <alignment horizontal="center" vertical="top"/>
    </xf>
    <xf numFmtId="0" fontId="14" fillId="2" borderId="13" xfId="0" quotePrefix="1" applyFont="1" applyFill="1" applyBorder="1" applyAlignment="1">
      <alignment horizontal="center" vertical="top"/>
    </xf>
    <xf numFmtId="0" fontId="14" fillId="3" borderId="13" xfId="3" applyFont="1" applyFill="1" applyBorder="1" applyAlignment="1">
      <alignment horizontal="left" vertical="top" wrapText="1"/>
    </xf>
    <xf numFmtId="0" fontId="14" fillId="2" borderId="13" xfId="0" applyFont="1" applyFill="1" applyBorder="1" applyAlignment="1">
      <alignment horizontal="center" vertical="center"/>
    </xf>
    <xf numFmtId="4" fontId="14" fillId="0" borderId="13" xfId="1" applyNumberFormat="1" applyFont="1" applyBorder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4" fillId="3" borderId="20" xfId="1" applyNumberFormat="1" applyFont="1" applyFill="1" applyBorder="1" applyAlignment="1">
      <alignment horizontal="center" vertical="top"/>
    </xf>
    <xf numFmtId="0" fontId="19" fillId="3" borderId="19" xfId="3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/>
    </xf>
    <xf numFmtId="0" fontId="14" fillId="3" borderId="19" xfId="3" quotePrefix="1" applyFont="1" applyFill="1" applyBorder="1" applyAlignment="1">
      <alignment horizontal="left" vertical="top" wrapText="1"/>
    </xf>
    <xf numFmtId="4" fontId="13" fillId="0" borderId="20" xfId="1" applyNumberFormat="1" applyFont="1" applyBorder="1" applyAlignment="1">
      <alignment horizontal="center" vertical="top"/>
    </xf>
    <xf numFmtId="4" fontId="13" fillId="0" borderId="13" xfId="1" applyNumberFormat="1" applyFont="1" applyBorder="1" applyAlignment="1">
      <alignment horizontal="center" vertical="top"/>
    </xf>
    <xf numFmtId="0" fontId="14" fillId="2" borderId="0" xfId="0" quotePrefix="1" applyFont="1" applyFill="1" applyAlignment="1">
      <alignment horizontal="center" vertical="top"/>
    </xf>
    <xf numFmtId="0" fontId="14" fillId="2" borderId="0" xfId="0" applyFont="1" applyFill="1" applyAlignment="1">
      <alignment horizontal="center" vertical="center"/>
    </xf>
    <xf numFmtId="4" fontId="13" fillId="0" borderId="0" xfId="1" applyNumberFormat="1" applyFont="1" applyAlignment="1">
      <alignment horizontal="center" vertical="top"/>
    </xf>
    <xf numFmtId="39" fontId="14" fillId="0" borderId="19" xfId="1" applyNumberFormat="1" applyFont="1" applyBorder="1" applyAlignment="1">
      <alignment horizontal="center" vertical="top"/>
    </xf>
    <xf numFmtId="4" fontId="14" fillId="0" borderId="20" xfId="1" applyNumberFormat="1" applyFont="1" applyBorder="1" applyAlignment="1">
      <alignment horizontal="center" vertical="top"/>
    </xf>
    <xf numFmtId="0" fontId="15" fillId="0" borderId="14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3" xfId="1" applyFont="1" applyBorder="1" applyAlignment="1">
      <alignment horizontal="center"/>
    </xf>
    <xf numFmtId="164" fontId="13" fillId="5" borderId="0" xfId="1" applyNumberFormat="1" applyFont="1" applyFill="1" applyAlignment="1">
      <alignment horizontal="left" wrapText="1"/>
    </xf>
    <xf numFmtId="164" fontId="13" fillId="5" borderId="23" xfId="1" applyNumberFormat="1" applyFont="1" applyFill="1" applyBorder="1" applyAlignment="1">
      <alignment horizontal="left" wrapText="1"/>
    </xf>
    <xf numFmtId="164" fontId="16" fillId="5" borderId="0" xfId="1" applyNumberFormat="1" applyFont="1" applyFill="1" applyAlignment="1">
      <alignment horizontal="right"/>
    </xf>
    <xf numFmtId="164" fontId="16" fillId="5" borderId="3" xfId="1" applyNumberFormat="1" applyFont="1" applyFill="1" applyBorder="1" applyAlignment="1">
      <alignment horizontal="right"/>
    </xf>
  </cellXfs>
  <cellStyles count="11">
    <cellStyle name="Normal" xfId="0" builtinId="0"/>
    <cellStyle name="Normal 14" xfId="4" xr:uid="{00000000-0005-0000-0000-000002000000}"/>
    <cellStyle name="Normal 15" xfId="5" xr:uid="{00000000-0005-0000-0000-000003000000}"/>
    <cellStyle name="Normal 16" xfId="6" xr:uid="{00000000-0005-0000-0000-000004000000}"/>
    <cellStyle name="Normal 2" xfId="9" xr:uid="{00000000-0005-0000-0000-000005000000}"/>
    <cellStyle name="Normal 2 2" xfId="10" xr:uid="{00000000-0005-0000-0000-000006000000}"/>
    <cellStyle name="Normal 5" xfId="7" xr:uid="{00000000-0005-0000-0000-000007000000}"/>
    <cellStyle name="Normal 6" xfId="8" xr:uid="{00000000-0005-0000-0000-000008000000}"/>
    <cellStyle name="Normal_Formato" xfId="1" xr:uid="{00000000-0005-0000-0000-00000D000000}"/>
    <cellStyle name="Normal_JGPERODR" xfId="2" xr:uid="{00000000-0005-0000-0000-00000F000000}"/>
    <cellStyle name="Normal_La Parrilla" xfId="3" xr:uid="{00000000-0005-0000-0000-000010000000}"/>
  </cellStyles>
  <dxfs count="0"/>
  <tableStyles count="0" defaultTableStyle="TableStyleMedium9" defaultPivotStyle="PivotStyleLight16"/>
  <colors>
    <mruColors>
      <color rgb="FFB7474F"/>
      <color rgb="FFA62C2C"/>
      <color rgb="FFBF5960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C9280D-03B8-4081-8216-FFCCE0D7B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8060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D316B-572A-4DD7-A2B2-28C0B7936951}">
  <sheetPr syncVertical="1" syncRef="A72" transitionEvaluation="1" transitionEntry="1"/>
  <dimension ref="A1:G550"/>
  <sheetViews>
    <sheetView showGridLines="0" tabSelected="1" view="pageBreakPreview" topLeftCell="A72" zoomScaleSheetLayoutView="100" workbookViewId="0">
      <selection activeCell="F85" sqref="F85"/>
    </sheetView>
  </sheetViews>
  <sheetFormatPr baseColWidth="10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36.83203125" style="1" customWidth="1"/>
    <col min="6" max="7" width="14.83203125" style="1" customWidth="1"/>
    <col min="8" max="16384" width="12" style="1"/>
  </cols>
  <sheetData>
    <row r="1" spans="1:7" s="5" customFormat="1" x14ac:dyDescent="0.2">
      <c r="A1" s="3"/>
      <c r="B1" s="41"/>
      <c r="C1" s="41"/>
      <c r="D1" s="42"/>
      <c r="E1" s="42"/>
      <c r="F1" s="42"/>
      <c r="G1" s="4"/>
    </row>
    <row r="2" spans="1:7" s="5" customFormat="1" ht="20.25" x14ac:dyDescent="0.3">
      <c r="A2" s="90" t="s">
        <v>1</v>
      </c>
      <c r="B2" s="91"/>
      <c r="C2" s="91"/>
      <c r="D2" s="91"/>
      <c r="E2" s="91"/>
      <c r="F2" s="91"/>
      <c r="G2" s="92"/>
    </row>
    <row r="3" spans="1:7" s="5" customFormat="1" ht="18" x14ac:dyDescent="0.25">
      <c r="A3" s="93" t="s">
        <v>8</v>
      </c>
      <c r="B3" s="94"/>
      <c r="C3" s="94"/>
      <c r="D3" s="94"/>
      <c r="E3" s="94"/>
      <c r="F3" s="94"/>
      <c r="G3" s="95"/>
    </row>
    <row r="4" spans="1:7" s="5" customFormat="1" x14ac:dyDescent="0.2">
      <c r="A4" s="43"/>
      <c r="B4" s="96"/>
      <c r="C4" s="96"/>
      <c r="D4" s="96"/>
      <c r="E4" s="96"/>
      <c r="F4" s="96"/>
      <c r="G4" s="97"/>
    </row>
    <row r="5" spans="1:7" s="5" customFormat="1" x14ac:dyDescent="0.2">
      <c r="A5" s="44"/>
      <c r="B5" s="6"/>
      <c r="C5" s="6"/>
      <c r="D5" s="7"/>
      <c r="E5" s="7"/>
      <c r="F5" s="66"/>
      <c r="G5" s="8"/>
    </row>
    <row r="6" spans="1:7" s="5" customFormat="1" ht="4.5" customHeight="1" x14ac:dyDescent="0.25">
      <c r="A6" s="44"/>
      <c r="B6" s="24"/>
      <c r="C6" s="23"/>
      <c r="D6" s="24"/>
      <c r="E6" s="24"/>
      <c r="F6" s="66"/>
      <c r="G6" s="25"/>
    </row>
    <row r="7" spans="1:7" s="5" customFormat="1" ht="21.95" customHeight="1" x14ac:dyDescent="0.25">
      <c r="A7" s="45" t="s">
        <v>11</v>
      </c>
      <c r="B7" s="98" t="s">
        <v>79</v>
      </c>
      <c r="C7" s="98"/>
      <c r="D7" s="98"/>
      <c r="E7" s="98"/>
      <c r="F7" s="98"/>
      <c r="G7" s="99"/>
    </row>
    <row r="8" spans="1:7" s="5" customFormat="1" ht="11.1" customHeight="1" x14ac:dyDescent="0.25">
      <c r="A8" s="45" t="s">
        <v>12</v>
      </c>
      <c r="B8" s="26" t="s">
        <v>78</v>
      </c>
      <c r="C8" s="23"/>
      <c r="D8" s="100"/>
      <c r="E8" s="100"/>
      <c r="F8" s="100"/>
      <c r="G8" s="101"/>
    </row>
    <row r="9" spans="1:7" s="5" customFormat="1" ht="11.1" customHeight="1" x14ac:dyDescent="0.25">
      <c r="A9" s="45" t="s">
        <v>13</v>
      </c>
      <c r="B9" s="26" t="s">
        <v>15</v>
      </c>
      <c r="C9" s="23"/>
      <c r="D9" s="26"/>
      <c r="E9" s="26"/>
      <c r="F9" s="66"/>
      <c r="G9" s="27"/>
    </row>
    <row r="10" spans="1:7" s="5" customFormat="1" ht="9.9499999999999993" customHeight="1" thickBot="1" x14ac:dyDescent="0.25">
      <c r="A10" s="46"/>
      <c r="B10" s="9"/>
      <c r="C10" s="9"/>
      <c r="D10" s="10"/>
      <c r="E10" s="10"/>
      <c r="F10" s="67"/>
      <c r="G10" s="65"/>
    </row>
    <row r="11" spans="1:7" s="11" customFormat="1" ht="24" customHeight="1" thickTop="1" thickBot="1" x14ac:dyDescent="0.3">
      <c r="A11" s="28" t="s">
        <v>2</v>
      </c>
      <c r="B11" s="29" t="s">
        <v>3</v>
      </c>
      <c r="C11" s="29" t="s">
        <v>4</v>
      </c>
      <c r="D11" s="30" t="s">
        <v>5</v>
      </c>
      <c r="E11" s="30" t="s">
        <v>82</v>
      </c>
      <c r="F11" s="68" t="s">
        <v>6</v>
      </c>
      <c r="G11" s="31" t="s">
        <v>7</v>
      </c>
    </row>
    <row r="12" spans="1:7" s="11" customFormat="1" ht="14.25" thickTop="1" x14ac:dyDescent="0.25">
      <c r="A12" s="34"/>
      <c r="B12" s="35"/>
      <c r="C12" s="36"/>
      <c r="D12" s="37"/>
      <c r="E12" s="37"/>
      <c r="F12" s="69"/>
      <c r="G12" s="38"/>
    </row>
    <row r="13" spans="1:7" s="11" customFormat="1" ht="11.1" customHeight="1" x14ac:dyDescent="0.25">
      <c r="A13" s="81">
        <v>1</v>
      </c>
      <c r="B13" s="80" t="s">
        <v>33</v>
      </c>
      <c r="C13" s="50"/>
      <c r="D13" s="52"/>
      <c r="E13" s="52"/>
      <c r="F13" s="51"/>
      <c r="G13" s="79"/>
    </row>
    <row r="14" spans="1:7" s="11" customFormat="1" ht="21.95" customHeight="1" x14ac:dyDescent="0.25">
      <c r="A14" s="61" t="s">
        <v>20</v>
      </c>
      <c r="B14" s="49" t="s">
        <v>21</v>
      </c>
      <c r="C14" s="64"/>
      <c r="D14" s="62"/>
      <c r="E14" s="62"/>
      <c r="F14" s="62"/>
      <c r="G14" s="63"/>
    </row>
    <row r="15" spans="1:7" s="11" customFormat="1" ht="11.1" customHeight="1" x14ac:dyDescent="0.25">
      <c r="A15" s="61" t="s">
        <v>22</v>
      </c>
      <c r="B15" s="49" t="s">
        <v>23</v>
      </c>
      <c r="C15" s="64" t="s">
        <v>17</v>
      </c>
      <c r="D15" s="62">
        <v>1108.6199999999999</v>
      </c>
      <c r="E15" s="62"/>
      <c r="F15" s="62"/>
      <c r="G15" s="63">
        <f t="shared" ref="G15" si="0">D15*F15</f>
        <v>0</v>
      </c>
    </row>
    <row r="16" spans="1:7" s="11" customFormat="1" ht="13.5" customHeight="1" x14ac:dyDescent="0.25">
      <c r="A16" s="61"/>
      <c r="B16" s="49"/>
      <c r="C16" s="64"/>
      <c r="D16" s="62"/>
      <c r="E16" s="62"/>
      <c r="F16" s="62"/>
      <c r="G16" s="63"/>
    </row>
    <row r="17" spans="1:7" s="11" customFormat="1" ht="21.95" customHeight="1" x14ac:dyDescent="0.25">
      <c r="A17" s="61" t="s">
        <v>34</v>
      </c>
      <c r="B17" s="49" t="s">
        <v>35</v>
      </c>
      <c r="C17" s="64"/>
      <c r="D17" s="62"/>
      <c r="E17" s="62"/>
      <c r="F17" s="62"/>
      <c r="G17" s="63"/>
    </row>
    <row r="18" spans="1:7" s="11" customFormat="1" ht="13.5" customHeight="1" x14ac:dyDescent="0.25">
      <c r="A18" s="61" t="s">
        <v>36</v>
      </c>
      <c r="B18" s="49" t="s">
        <v>37</v>
      </c>
      <c r="C18" s="64" t="s">
        <v>17</v>
      </c>
      <c r="D18" s="62">
        <v>475.12</v>
      </c>
      <c r="E18" s="62"/>
      <c r="F18" s="62"/>
      <c r="G18" s="63">
        <f t="shared" ref="G18" si="1">D18*F18</f>
        <v>0</v>
      </c>
    </row>
    <row r="19" spans="1:7" s="11" customFormat="1" ht="13.5" customHeight="1" x14ac:dyDescent="0.25">
      <c r="A19" s="61"/>
      <c r="B19" s="49"/>
      <c r="C19" s="64"/>
      <c r="D19" s="62"/>
      <c r="E19" s="62"/>
      <c r="F19" s="62"/>
      <c r="G19" s="63"/>
    </row>
    <row r="20" spans="1:7" s="11" customFormat="1" ht="10.5" customHeight="1" x14ac:dyDescent="0.25">
      <c r="A20" s="61" t="s">
        <v>24</v>
      </c>
      <c r="B20" s="49" t="s">
        <v>25</v>
      </c>
      <c r="C20" s="64"/>
      <c r="D20" s="62"/>
      <c r="E20" s="62"/>
      <c r="F20" s="62"/>
      <c r="G20" s="63"/>
    </row>
    <row r="21" spans="1:7" s="11" customFormat="1" ht="11.1" customHeight="1" x14ac:dyDescent="0.25">
      <c r="A21" s="61" t="s">
        <v>38</v>
      </c>
      <c r="B21" s="49" t="s">
        <v>39</v>
      </c>
      <c r="C21" s="64" t="s">
        <v>17</v>
      </c>
      <c r="D21" s="62">
        <v>101.77</v>
      </c>
      <c r="E21" s="62"/>
      <c r="F21" s="62"/>
      <c r="G21" s="63">
        <f t="shared" ref="G21" si="2">D21*F21</f>
        <v>0</v>
      </c>
    </row>
    <row r="22" spans="1:7" s="11" customFormat="1" ht="13.5" customHeight="1" x14ac:dyDescent="0.25">
      <c r="A22" s="61"/>
      <c r="B22" s="49"/>
      <c r="C22" s="64"/>
      <c r="D22" s="62"/>
      <c r="E22" s="62"/>
      <c r="F22" s="62"/>
      <c r="G22" s="63"/>
    </row>
    <row r="23" spans="1:7" s="11" customFormat="1" ht="33" customHeight="1" x14ac:dyDescent="0.25">
      <c r="A23" s="61" t="s">
        <v>40</v>
      </c>
      <c r="B23" s="49" t="s">
        <v>41</v>
      </c>
      <c r="C23" s="64"/>
      <c r="D23" s="62"/>
      <c r="E23" s="62"/>
      <c r="F23" s="62"/>
      <c r="G23" s="63"/>
    </row>
    <row r="24" spans="1:7" s="11" customFormat="1" ht="11.1" customHeight="1" x14ac:dyDescent="0.25">
      <c r="A24" s="61" t="s">
        <v>42</v>
      </c>
      <c r="B24" s="82" t="s">
        <v>43</v>
      </c>
      <c r="C24" s="64" t="s">
        <v>26</v>
      </c>
      <c r="D24" s="62">
        <v>1565.73</v>
      </c>
      <c r="E24" s="62"/>
      <c r="F24" s="62"/>
      <c r="G24" s="63">
        <f t="shared" ref="G24" si="3">D24*F24</f>
        <v>0</v>
      </c>
    </row>
    <row r="25" spans="1:7" s="11" customFormat="1" ht="13.5" customHeight="1" x14ac:dyDescent="0.25">
      <c r="A25" s="61"/>
      <c r="B25" s="49"/>
      <c r="C25" s="64"/>
      <c r="D25" s="62"/>
      <c r="E25" s="62"/>
      <c r="F25" s="62"/>
      <c r="G25" s="63"/>
    </row>
    <row r="26" spans="1:7" s="11" customFormat="1" ht="11.1" customHeight="1" x14ac:dyDescent="0.25">
      <c r="A26" s="61" t="s">
        <v>27</v>
      </c>
      <c r="B26" s="49" t="s">
        <v>28</v>
      </c>
      <c r="C26" s="64"/>
      <c r="D26" s="62"/>
      <c r="E26" s="62"/>
      <c r="F26" s="62"/>
      <c r="G26" s="63"/>
    </row>
    <row r="27" spans="1:7" s="11" customFormat="1" ht="21.95" customHeight="1" x14ac:dyDescent="0.25">
      <c r="A27" s="61" t="s">
        <v>44</v>
      </c>
      <c r="B27" s="82" t="s">
        <v>46</v>
      </c>
      <c r="C27" s="64" t="s">
        <v>17</v>
      </c>
      <c r="D27" s="62">
        <v>459.67</v>
      </c>
      <c r="E27" s="62"/>
      <c r="F27" s="62"/>
      <c r="G27" s="63">
        <f t="shared" ref="G27:G28" si="4">D27*F27</f>
        <v>0</v>
      </c>
    </row>
    <row r="28" spans="1:7" s="11" customFormat="1" ht="21.95" customHeight="1" x14ac:dyDescent="0.25">
      <c r="A28" s="61" t="s">
        <v>45</v>
      </c>
      <c r="B28" s="82" t="s">
        <v>47</v>
      </c>
      <c r="C28" s="64" t="s">
        <v>17</v>
      </c>
      <c r="D28" s="62">
        <v>997.18</v>
      </c>
      <c r="E28" s="62"/>
      <c r="F28" s="62"/>
      <c r="G28" s="63">
        <f t="shared" si="4"/>
        <v>0</v>
      </c>
    </row>
    <row r="29" spans="1:7" s="11" customFormat="1" ht="13.5" customHeight="1" x14ac:dyDescent="0.25">
      <c r="A29" s="61"/>
      <c r="B29" s="49"/>
      <c r="C29" s="64"/>
      <c r="D29" s="62"/>
      <c r="E29" s="62"/>
      <c r="F29" s="62"/>
      <c r="G29" s="63"/>
    </row>
    <row r="30" spans="1:7" s="11" customFormat="1" ht="11.1" customHeight="1" x14ac:dyDescent="0.25">
      <c r="A30" s="61" t="s">
        <v>48</v>
      </c>
      <c r="B30" s="49" t="s">
        <v>49</v>
      </c>
      <c r="C30" s="64"/>
      <c r="D30" s="62"/>
      <c r="E30" s="62"/>
      <c r="F30" s="62"/>
      <c r="G30" s="63"/>
    </row>
    <row r="31" spans="1:7" s="11" customFormat="1" ht="11.1" customHeight="1" x14ac:dyDescent="0.25">
      <c r="A31" s="61" t="s">
        <v>50</v>
      </c>
      <c r="B31" s="82" t="s">
        <v>51</v>
      </c>
      <c r="C31" s="64" t="s">
        <v>29</v>
      </c>
      <c r="D31" s="62">
        <v>6</v>
      </c>
      <c r="E31" s="62"/>
      <c r="F31" s="62"/>
      <c r="G31" s="63">
        <f t="shared" ref="G31:G33" si="5">D31*F31</f>
        <v>0</v>
      </c>
    </row>
    <row r="32" spans="1:7" s="11" customFormat="1" ht="11.1" customHeight="1" x14ac:dyDescent="0.25">
      <c r="A32" s="61" t="s">
        <v>52</v>
      </c>
      <c r="B32" s="82" t="s">
        <v>54</v>
      </c>
      <c r="C32" s="64" t="s">
        <v>29</v>
      </c>
      <c r="D32" s="62">
        <v>5</v>
      </c>
      <c r="E32" s="62"/>
      <c r="F32" s="62"/>
      <c r="G32" s="63">
        <f t="shared" si="5"/>
        <v>0</v>
      </c>
    </row>
    <row r="33" spans="1:7" s="11" customFormat="1" ht="11.1" customHeight="1" x14ac:dyDescent="0.25">
      <c r="A33" s="61" t="s">
        <v>53</v>
      </c>
      <c r="B33" s="82" t="s">
        <v>55</v>
      </c>
      <c r="C33" s="64" t="s">
        <v>29</v>
      </c>
      <c r="D33" s="62">
        <v>2</v>
      </c>
      <c r="E33" s="62"/>
      <c r="F33" s="62"/>
      <c r="G33" s="63">
        <f t="shared" si="5"/>
        <v>0</v>
      </c>
    </row>
    <row r="34" spans="1:7" s="11" customFormat="1" ht="13.5" customHeight="1" x14ac:dyDescent="0.25">
      <c r="A34" s="61"/>
      <c r="B34" s="82"/>
      <c r="C34" s="64"/>
      <c r="D34" s="62"/>
      <c r="E34" s="62"/>
      <c r="F34" s="62"/>
      <c r="G34" s="63"/>
    </row>
    <row r="35" spans="1:7" s="11" customFormat="1" ht="21.95" customHeight="1" x14ac:dyDescent="0.25">
      <c r="A35" s="61" t="s">
        <v>30</v>
      </c>
      <c r="B35" s="49" t="s">
        <v>31</v>
      </c>
      <c r="C35" s="64"/>
      <c r="D35" s="62"/>
      <c r="E35" s="62"/>
      <c r="F35" s="62"/>
      <c r="G35" s="63"/>
    </row>
    <row r="36" spans="1:7" s="11" customFormat="1" ht="11.1" customHeight="1" x14ac:dyDescent="0.25">
      <c r="A36" s="61" t="s">
        <v>32</v>
      </c>
      <c r="B36" s="82" t="s">
        <v>56</v>
      </c>
      <c r="C36" s="64" t="s">
        <v>16</v>
      </c>
      <c r="D36" s="62">
        <v>13</v>
      </c>
      <c r="E36" s="62"/>
      <c r="F36" s="62"/>
      <c r="G36" s="63">
        <f t="shared" ref="G36" si="6">D36*F36</f>
        <v>0</v>
      </c>
    </row>
    <row r="37" spans="1:7" s="11" customFormat="1" ht="13.5" customHeight="1" x14ac:dyDescent="0.25">
      <c r="A37" s="61"/>
      <c r="B37" s="82"/>
      <c r="C37" s="64"/>
      <c r="D37" s="62"/>
      <c r="E37" s="62"/>
      <c r="F37" s="62"/>
      <c r="G37" s="63"/>
    </row>
    <row r="38" spans="1:7" s="11" customFormat="1" ht="33" customHeight="1" x14ac:dyDescent="0.25">
      <c r="A38" s="61" t="s">
        <v>57</v>
      </c>
      <c r="B38" s="49" t="s">
        <v>58</v>
      </c>
      <c r="C38" s="64"/>
      <c r="D38" s="62"/>
      <c r="E38" s="62"/>
      <c r="F38" s="62"/>
      <c r="G38" s="63"/>
    </row>
    <row r="39" spans="1:7" s="11" customFormat="1" ht="11.1" customHeight="1" x14ac:dyDescent="0.25">
      <c r="A39" s="61" t="s">
        <v>59</v>
      </c>
      <c r="B39" s="82" t="s">
        <v>43</v>
      </c>
      <c r="C39" s="64" t="s">
        <v>26</v>
      </c>
      <c r="D39" s="62">
        <v>1565.73</v>
      </c>
      <c r="E39" s="62"/>
      <c r="F39" s="62"/>
      <c r="G39" s="63">
        <f t="shared" ref="G39" si="7">D39*F39</f>
        <v>0</v>
      </c>
    </row>
    <row r="40" spans="1:7" s="11" customFormat="1" ht="13.5" customHeight="1" x14ac:dyDescent="0.25">
      <c r="A40" s="61"/>
      <c r="B40" s="49"/>
      <c r="C40" s="64"/>
      <c r="D40" s="62"/>
      <c r="E40" s="62"/>
      <c r="F40" s="62"/>
      <c r="G40" s="63"/>
    </row>
    <row r="41" spans="1:7" s="11" customFormat="1" ht="11.1" customHeight="1" x14ac:dyDescent="0.25">
      <c r="A41" s="61"/>
      <c r="B41" s="49"/>
      <c r="C41" s="64"/>
      <c r="D41" s="62"/>
      <c r="E41" s="62"/>
      <c r="F41" s="70" t="s">
        <v>33</v>
      </c>
      <c r="G41" s="60">
        <f>SUM(G13:G39)</f>
        <v>0</v>
      </c>
    </row>
    <row r="42" spans="1:7" s="11" customFormat="1" ht="13.5" customHeight="1" x14ac:dyDescent="0.25">
      <c r="A42" s="61"/>
      <c r="B42" s="49"/>
      <c r="C42" s="64"/>
      <c r="D42" s="62"/>
      <c r="E42" s="62"/>
      <c r="F42" s="70"/>
      <c r="G42" s="83"/>
    </row>
    <row r="43" spans="1:7" s="11" customFormat="1" ht="13.5" customHeight="1" thickBot="1" x14ac:dyDescent="0.3">
      <c r="A43" s="61"/>
      <c r="B43" s="49"/>
      <c r="C43" s="64"/>
      <c r="D43" s="62"/>
      <c r="E43" s="62"/>
      <c r="F43" s="70"/>
      <c r="G43" s="83"/>
    </row>
    <row r="44" spans="1:7" s="11" customFormat="1" ht="13.5" customHeight="1" x14ac:dyDescent="0.25">
      <c r="A44" s="74"/>
      <c r="B44" s="75"/>
      <c r="C44" s="76"/>
      <c r="D44" s="77"/>
      <c r="E44" s="77"/>
      <c r="F44" s="84"/>
      <c r="G44" s="84"/>
    </row>
    <row r="45" spans="1:7" s="11" customFormat="1" ht="13.5" customHeight="1" x14ac:dyDescent="0.25">
      <c r="A45" s="85"/>
      <c r="B45" s="12"/>
      <c r="C45" s="86"/>
      <c r="D45" s="78"/>
      <c r="E45" s="78"/>
      <c r="F45" s="87"/>
      <c r="G45" s="87"/>
    </row>
    <row r="46" spans="1:7" s="11" customFormat="1" ht="13.5" customHeight="1" x14ac:dyDescent="0.25">
      <c r="A46" s="61"/>
      <c r="B46" s="49"/>
      <c r="C46" s="64"/>
      <c r="D46" s="62"/>
      <c r="E46" s="62"/>
      <c r="F46" s="70"/>
      <c r="G46" s="83"/>
    </row>
    <row r="47" spans="1:7" s="11" customFormat="1" ht="11.1" customHeight="1" x14ac:dyDescent="0.25">
      <c r="A47" s="81">
        <v>2</v>
      </c>
      <c r="B47" s="80" t="s">
        <v>60</v>
      </c>
      <c r="C47" s="64"/>
      <c r="D47" s="62"/>
      <c r="E47" s="62"/>
      <c r="F47" s="62"/>
      <c r="G47" s="63"/>
    </row>
    <row r="48" spans="1:7" s="11" customFormat="1" ht="11.1" customHeight="1" x14ac:dyDescent="0.25">
      <c r="A48" s="61" t="s">
        <v>18</v>
      </c>
      <c r="B48" s="82" t="s">
        <v>61</v>
      </c>
      <c r="C48" s="64" t="s">
        <v>19</v>
      </c>
      <c r="D48" s="62">
        <v>187.2</v>
      </c>
      <c r="E48" s="62"/>
      <c r="F48" s="62"/>
      <c r="G48" s="63">
        <f t="shared" ref="G48" si="8">D48*F48</f>
        <v>0</v>
      </c>
    </row>
    <row r="49" spans="1:7" s="11" customFormat="1" ht="13.5" customHeight="1" x14ac:dyDescent="0.25">
      <c r="A49" s="61"/>
      <c r="B49" s="49"/>
      <c r="C49" s="64"/>
      <c r="D49" s="62"/>
      <c r="E49" s="62"/>
      <c r="F49" s="62"/>
      <c r="G49" s="63"/>
    </row>
    <row r="50" spans="1:7" s="11" customFormat="1" ht="21.95" customHeight="1" x14ac:dyDescent="0.25">
      <c r="A50" s="61" t="s">
        <v>20</v>
      </c>
      <c r="B50" s="49" t="s">
        <v>21</v>
      </c>
      <c r="C50" s="64"/>
      <c r="D50" s="62"/>
      <c r="E50" s="62"/>
      <c r="F50" s="62"/>
      <c r="G50" s="63"/>
    </row>
    <row r="51" spans="1:7" s="11" customFormat="1" ht="11.1" customHeight="1" x14ac:dyDescent="0.25">
      <c r="A51" s="61" t="s">
        <v>22</v>
      </c>
      <c r="B51" s="49" t="s">
        <v>23</v>
      </c>
      <c r="C51" s="64" t="s">
        <v>17</v>
      </c>
      <c r="D51" s="62">
        <v>196.56</v>
      </c>
      <c r="E51" s="62"/>
      <c r="F51" s="62"/>
      <c r="G51" s="63">
        <f t="shared" ref="G51" si="9">D51*F51</f>
        <v>0</v>
      </c>
    </row>
    <row r="52" spans="1:7" s="11" customFormat="1" ht="13.5" customHeight="1" x14ac:dyDescent="0.25">
      <c r="A52" s="61"/>
      <c r="B52" s="49"/>
      <c r="C52" s="64"/>
      <c r="D52" s="62"/>
      <c r="E52" s="62"/>
      <c r="F52" s="62"/>
      <c r="G52" s="63"/>
    </row>
    <row r="53" spans="1:7" s="11" customFormat="1" ht="11.1" customHeight="1" x14ac:dyDescent="0.25">
      <c r="A53" s="61" t="s">
        <v>24</v>
      </c>
      <c r="B53" s="49" t="s">
        <v>25</v>
      </c>
      <c r="C53" s="64"/>
      <c r="D53" s="62"/>
      <c r="E53" s="62"/>
      <c r="F53" s="62"/>
      <c r="G53" s="63"/>
    </row>
    <row r="54" spans="1:7" s="11" customFormat="1" ht="11.1" customHeight="1" x14ac:dyDescent="0.25">
      <c r="A54" s="61" t="s">
        <v>38</v>
      </c>
      <c r="B54" s="49" t="s">
        <v>39</v>
      </c>
      <c r="C54" s="64" t="s">
        <v>17</v>
      </c>
      <c r="D54" s="62">
        <v>18.72</v>
      </c>
      <c r="E54" s="62"/>
      <c r="F54" s="62"/>
      <c r="G54" s="63">
        <f t="shared" ref="G54" si="10">D54*F54</f>
        <v>0</v>
      </c>
    </row>
    <row r="55" spans="1:7" s="11" customFormat="1" ht="13.5" customHeight="1" x14ac:dyDescent="0.25">
      <c r="A55" s="61"/>
      <c r="B55" s="49"/>
      <c r="C55" s="64"/>
      <c r="D55" s="62"/>
      <c r="E55" s="62"/>
      <c r="F55" s="62"/>
      <c r="G55" s="63"/>
    </row>
    <row r="56" spans="1:7" s="11" customFormat="1" ht="33" customHeight="1" x14ac:dyDescent="0.25">
      <c r="A56" s="61" t="s">
        <v>40</v>
      </c>
      <c r="B56" s="49" t="s">
        <v>41</v>
      </c>
      <c r="C56" s="64"/>
      <c r="D56" s="62"/>
      <c r="E56" s="62"/>
      <c r="F56" s="62"/>
      <c r="G56" s="63"/>
    </row>
    <row r="57" spans="1:7" s="11" customFormat="1" ht="11.1" customHeight="1" x14ac:dyDescent="0.25">
      <c r="A57" s="61" t="s">
        <v>62</v>
      </c>
      <c r="B57" s="82" t="s">
        <v>63</v>
      </c>
      <c r="C57" s="64" t="s">
        <v>26</v>
      </c>
      <c r="D57" s="62">
        <v>288</v>
      </c>
      <c r="E57" s="62"/>
      <c r="F57" s="62"/>
      <c r="G57" s="63">
        <f t="shared" ref="G57" si="11">D57*F57</f>
        <v>0</v>
      </c>
    </row>
    <row r="58" spans="1:7" s="11" customFormat="1" ht="13.5" customHeight="1" x14ac:dyDescent="0.25">
      <c r="A58" s="61"/>
      <c r="B58" s="49"/>
      <c r="C58" s="64"/>
      <c r="D58" s="62"/>
      <c r="E58" s="62"/>
      <c r="F58" s="62"/>
      <c r="G58" s="63"/>
    </row>
    <row r="59" spans="1:7" s="11" customFormat="1" ht="11.1" customHeight="1" x14ac:dyDescent="0.25">
      <c r="A59" s="61" t="s">
        <v>27</v>
      </c>
      <c r="B59" s="49" t="s">
        <v>28</v>
      </c>
      <c r="C59" s="64"/>
      <c r="D59" s="62"/>
      <c r="E59" s="62"/>
      <c r="F59" s="62"/>
      <c r="G59" s="63"/>
    </row>
    <row r="60" spans="1:7" s="11" customFormat="1" ht="21.95" customHeight="1" x14ac:dyDescent="0.25">
      <c r="A60" s="61" t="s">
        <v>44</v>
      </c>
      <c r="B60" s="82" t="s">
        <v>46</v>
      </c>
      <c r="C60" s="64" t="s">
        <v>17</v>
      </c>
      <c r="D60" s="62">
        <v>88.51</v>
      </c>
      <c r="E60" s="62"/>
      <c r="F60" s="62"/>
      <c r="G60" s="63">
        <f t="shared" ref="G60:G61" si="12">D60*F60</f>
        <v>0</v>
      </c>
    </row>
    <row r="61" spans="1:7" s="11" customFormat="1" ht="21.95" customHeight="1" x14ac:dyDescent="0.25">
      <c r="A61" s="61" t="s">
        <v>45</v>
      </c>
      <c r="B61" s="82" t="s">
        <v>47</v>
      </c>
      <c r="C61" s="64" t="s">
        <v>17</v>
      </c>
      <c r="D61" s="62">
        <v>84.24</v>
      </c>
      <c r="E61" s="62"/>
      <c r="F61" s="62"/>
      <c r="G61" s="63">
        <f t="shared" si="12"/>
        <v>0</v>
      </c>
    </row>
    <row r="62" spans="1:7" s="11" customFormat="1" ht="13.5" customHeight="1" x14ac:dyDescent="0.25">
      <c r="A62" s="61"/>
      <c r="B62" s="49"/>
      <c r="C62" s="64"/>
      <c r="D62" s="62"/>
      <c r="E62" s="62"/>
      <c r="F62" s="62"/>
      <c r="G62" s="63"/>
    </row>
    <row r="63" spans="1:7" s="11" customFormat="1" ht="33" customHeight="1" x14ac:dyDescent="0.25">
      <c r="A63" s="61" t="s">
        <v>65</v>
      </c>
      <c r="B63" s="49" t="s">
        <v>64</v>
      </c>
      <c r="C63" s="64"/>
      <c r="D63" s="62"/>
      <c r="E63" s="62"/>
      <c r="F63" s="62"/>
      <c r="G63" s="63"/>
    </row>
    <row r="64" spans="1:7" s="11" customFormat="1" ht="11.1" customHeight="1" x14ac:dyDescent="0.25">
      <c r="A64" s="61" t="s">
        <v>66</v>
      </c>
      <c r="B64" s="82" t="s">
        <v>67</v>
      </c>
      <c r="C64" s="64" t="s">
        <v>16</v>
      </c>
      <c r="D64" s="62">
        <v>48</v>
      </c>
      <c r="E64" s="62"/>
      <c r="F64" s="62"/>
      <c r="G64" s="63">
        <f t="shared" ref="G64" si="13">D64*F64</f>
        <v>0</v>
      </c>
    </row>
    <row r="65" spans="1:7" s="11" customFormat="1" ht="13.5" customHeight="1" x14ac:dyDescent="0.25">
      <c r="A65" s="61"/>
      <c r="B65" s="49"/>
      <c r="C65" s="64"/>
      <c r="D65" s="62"/>
      <c r="E65" s="62"/>
      <c r="F65" s="62"/>
      <c r="G65" s="63"/>
    </row>
    <row r="66" spans="1:7" s="11" customFormat="1" ht="33" customHeight="1" x14ac:dyDescent="0.25">
      <c r="A66" s="61" t="s">
        <v>57</v>
      </c>
      <c r="B66" s="49" t="s">
        <v>58</v>
      </c>
      <c r="C66" s="64"/>
      <c r="D66" s="62"/>
      <c r="E66" s="62"/>
      <c r="F66" s="62"/>
      <c r="G66" s="63"/>
    </row>
    <row r="67" spans="1:7" s="11" customFormat="1" ht="13.5" customHeight="1" x14ac:dyDescent="0.25">
      <c r="A67" s="61" t="s">
        <v>68</v>
      </c>
      <c r="B67" s="82" t="s">
        <v>63</v>
      </c>
      <c r="C67" s="64" t="s">
        <v>26</v>
      </c>
      <c r="D67" s="62">
        <v>288</v>
      </c>
      <c r="E67" s="62"/>
      <c r="F67" s="62"/>
      <c r="G67" s="63">
        <f t="shared" ref="G67" si="14">D67*F67</f>
        <v>0</v>
      </c>
    </row>
    <row r="68" spans="1:7" s="11" customFormat="1" ht="13.5" customHeight="1" x14ac:dyDescent="0.25">
      <c r="A68" s="61"/>
      <c r="B68" s="49"/>
      <c r="C68" s="64"/>
      <c r="D68" s="62"/>
      <c r="E68" s="62"/>
      <c r="F68" s="62"/>
      <c r="G68" s="63"/>
    </row>
    <row r="69" spans="1:7" s="11" customFormat="1" ht="21.95" customHeight="1" x14ac:dyDescent="0.25">
      <c r="A69" s="61" t="s">
        <v>70</v>
      </c>
      <c r="B69" s="49" t="s">
        <v>71</v>
      </c>
      <c r="C69" s="64"/>
      <c r="D69" s="62"/>
      <c r="E69" s="62"/>
      <c r="F69" s="62"/>
      <c r="G69" s="63"/>
    </row>
    <row r="70" spans="1:7" s="11" customFormat="1" ht="11.1" customHeight="1" x14ac:dyDescent="0.25">
      <c r="A70" s="61"/>
      <c r="B70" s="49" t="s">
        <v>69</v>
      </c>
      <c r="C70" s="64"/>
      <c r="D70" s="62"/>
      <c r="E70" s="62"/>
      <c r="F70" s="62"/>
      <c r="G70" s="63"/>
    </row>
    <row r="71" spans="1:7" s="11" customFormat="1" ht="11.1" customHeight="1" x14ac:dyDescent="0.25">
      <c r="A71" s="61" t="s">
        <v>72</v>
      </c>
      <c r="B71" s="82" t="s">
        <v>73</v>
      </c>
      <c r="C71" s="64" t="s">
        <v>16</v>
      </c>
      <c r="D71" s="62">
        <v>48</v>
      </c>
      <c r="E71" s="62"/>
      <c r="F71" s="62"/>
      <c r="G71" s="63">
        <f t="shared" ref="G71" si="15">D71*F71</f>
        <v>0</v>
      </c>
    </row>
    <row r="72" spans="1:7" s="11" customFormat="1" ht="21.95" customHeight="1" x14ac:dyDescent="0.25">
      <c r="A72" s="61"/>
      <c r="B72" s="49" t="s">
        <v>74</v>
      </c>
      <c r="C72" s="64"/>
      <c r="D72" s="62"/>
      <c r="E72" s="62"/>
      <c r="F72" s="62"/>
      <c r="G72" s="63"/>
    </row>
    <row r="73" spans="1:7" s="11" customFormat="1" ht="11.1" customHeight="1" x14ac:dyDescent="0.25">
      <c r="A73" s="61" t="s">
        <v>75</v>
      </c>
      <c r="B73" s="82" t="s">
        <v>76</v>
      </c>
      <c r="C73" s="64" t="s">
        <v>16</v>
      </c>
      <c r="D73" s="62">
        <v>48</v>
      </c>
      <c r="E73" s="62"/>
      <c r="F73" s="62"/>
      <c r="G73" s="63">
        <f t="shared" ref="G73" si="16">D73*F73</f>
        <v>0</v>
      </c>
    </row>
    <row r="74" spans="1:7" s="11" customFormat="1" ht="11.1" customHeight="1" x14ac:dyDescent="0.25">
      <c r="A74" s="61"/>
      <c r="B74" s="82"/>
      <c r="C74" s="64"/>
      <c r="D74" s="62"/>
      <c r="E74" s="62"/>
      <c r="F74" s="62"/>
      <c r="G74" s="63"/>
    </row>
    <row r="75" spans="1:7" s="11" customFormat="1" ht="54.95" customHeight="1" x14ac:dyDescent="0.25">
      <c r="A75" s="61" t="s">
        <v>80</v>
      </c>
      <c r="B75" s="49" t="s">
        <v>81</v>
      </c>
      <c r="C75" s="50" t="s">
        <v>16</v>
      </c>
      <c r="D75" s="88">
        <v>1</v>
      </c>
      <c r="E75" s="88"/>
      <c r="F75" s="88"/>
      <c r="G75" s="89">
        <f t="shared" ref="G75" si="17">ROUND(D75*F75,2)</f>
        <v>0</v>
      </c>
    </row>
    <row r="76" spans="1:7" s="11" customFormat="1" ht="11.1" customHeight="1" x14ac:dyDescent="0.25">
      <c r="A76" s="61"/>
      <c r="B76" s="82"/>
      <c r="C76" s="64"/>
      <c r="D76" s="62"/>
      <c r="E76" s="62"/>
      <c r="F76" s="62"/>
      <c r="G76" s="63"/>
    </row>
    <row r="77" spans="1:7" s="11" customFormat="1" ht="13.5" customHeight="1" x14ac:dyDescent="0.25">
      <c r="A77" s="61"/>
      <c r="B77" s="49"/>
      <c r="C77" s="64"/>
      <c r="D77" s="62"/>
      <c r="E77" s="62"/>
      <c r="F77" s="62"/>
      <c r="G77" s="63"/>
    </row>
    <row r="78" spans="1:7" s="11" customFormat="1" ht="13.5" customHeight="1" thickBot="1" x14ac:dyDescent="0.3">
      <c r="A78" s="61"/>
      <c r="B78" s="49"/>
      <c r="C78" s="64"/>
      <c r="D78" s="62"/>
      <c r="E78" s="62"/>
      <c r="F78" s="70" t="s">
        <v>77</v>
      </c>
      <c r="G78" s="60">
        <f>SUM(G46:G77)</f>
        <v>0</v>
      </c>
    </row>
    <row r="79" spans="1:7" s="11" customFormat="1" ht="13.5" customHeight="1" thickBot="1" x14ac:dyDescent="0.3">
      <c r="A79" s="55"/>
      <c r="B79" s="56"/>
      <c r="C79" s="57"/>
      <c r="D79" s="58"/>
      <c r="E79" s="58"/>
      <c r="F79" s="73"/>
      <c r="G79" s="59"/>
    </row>
    <row r="80" spans="1:7" s="11" customFormat="1" ht="13.5" customHeight="1" x14ac:dyDescent="0.25">
      <c r="A80" s="39"/>
      <c r="B80" s="53"/>
      <c r="C80" s="39"/>
      <c r="D80" s="47"/>
      <c r="E80" s="47"/>
      <c r="F80" s="71"/>
      <c r="G80" s="47"/>
    </row>
    <row r="81" spans="1:7" s="11" customFormat="1" ht="13.5" customHeight="1" x14ac:dyDescent="0.25">
      <c r="A81" s="40"/>
      <c r="B81" s="54"/>
      <c r="C81" s="40"/>
      <c r="D81" s="33"/>
      <c r="E81" s="33"/>
      <c r="F81" s="72"/>
      <c r="G81" s="33"/>
    </row>
    <row r="82" spans="1:7" s="11" customFormat="1" ht="13.5" customHeight="1" x14ac:dyDescent="0.25">
      <c r="B82" s="22"/>
    </row>
    <row r="83" spans="1:7" s="11" customFormat="1" ht="13.5" customHeight="1" x14ac:dyDescent="0.25">
      <c r="B83" s="32" t="s">
        <v>9</v>
      </c>
      <c r="C83" s="13"/>
      <c r="D83" s="14"/>
      <c r="E83" s="14"/>
      <c r="F83" s="14"/>
      <c r="G83" s="15"/>
    </row>
    <row r="84" spans="1:7" s="11" customFormat="1" ht="11.1" customHeight="1" x14ac:dyDescent="0.25">
      <c r="B84" s="16"/>
      <c r="C84" s="13"/>
      <c r="D84" s="14"/>
      <c r="E84" s="14"/>
      <c r="F84" s="14"/>
      <c r="G84" s="15"/>
    </row>
    <row r="85" spans="1:7" s="11" customFormat="1" ht="13.5" x14ac:dyDescent="0.25">
      <c r="B85" s="12"/>
      <c r="C85" s="13"/>
      <c r="D85" s="17"/>
      <c r="E85" s="17"/>
      <c r="F85" s="17"/>
      <c r="G85" s="18" t="s">
        <v>10</v>
      </c>
    </row>
    <row r="86" spans="1:7" s="11" customFormat="1" ht="13.5" customHeight="1" x14ac:dyDescent="0.25">
      <c r="B86" s="19"/>
      <c r="C86" s="13"/>
      <c r="D86" s="14"/>
      <c r="E86" s="14"/>
      <c r="F86" s="14"/>
      <c r="G86" s="15"/>
    </row>
    <row r="87" spans="1:7" s="11" customFormat="1" ht="13.5" customHeight="1" x14ac:dyDescent="0.25">
      <c r="A87" s="48">
        <f>A13</f>
        <v>1</v>
      </c>
      <c r="B87" s="19" t="str">
        <f>B13</f>
        <v>RED DE ATARJEAS</v>
      </c>
      <c r="C87" s="13"/>
      <c r="D87" s="14"/>
      <c r="E87" s="14"/>
      <c r="F87" s="14"/>
      <c r="G87" s="15">
        <f>G41</f>
        <v>0</v>
      </c>
    </row>
    <row r="88" spans="1:7" s="11" customFormat="1" ht="13.5" customHeight="1" x14ac:dyDescent="0.25">
      <c r="A88" s="48"/>
      <c r="B88" s="19"/>
      <c r="C88" s="13"/>
      <c r="D88" s="14"/>
      <c r="E88" s="14"/>
      <c r="F88" s="14"/>
      <c r="G88" s="15"/>
    </row>
    <row r="89" spans="1:7" s="11" customFormat="1" ht="13.5" customHeight="1" x14ac:dyDescent="0.25">
      <c r="A89" s="48">
        <f>A47</f>
        <v>2</v>
      </c>
      <c r="B89" s="19" t="str">
        <f>B47</f>
        <v>DESCARGAS DOMICILIARIAS</v>
      </c>
      <c r="C89" s="13"/>
      <c r="D89" s="14"/>
      <c r="E89" s="14"/>
      <c r="F89" s="14"/>
      <c r="G89" s="15">
        <f>G78</f>
        <v>0</v>
      </c>
    </row>
    <row r="90" spans="1:7" s="11" customFormat="1" ht="13.5" customHeight="1" x14ac:dyDescent="0.25">
      <c r="A90" s="48"/>
      <c r="B90" s="19"/>
      <c r="C90" s="13"/>
      <c r="D90" s="14"/>
      <c r="E90" s="14"/>
      <c r="F90" s="14"/>
      <c r="G90" s="15"/>
    </row>
    <row r="91" spans="1:7" s="11" customFormat="1" ht="13.5" x14ac:dyDescent="0.25">
      <c r="B91" s="12"/>
      <c r="C91" s="20" t="s">
        <v>0</v>
      </c>
      <c r="D91" s="14"/>
      <c r="E91" s="14"/>
      <c r="F91" s="14"/>
      <c r="G91" s="14">
        <f>SUM(G86:G90)</f>
        <v>0</v>
      </c>
    </row>
    <row r="92" spans="1:7" s="11" customFormat="1" ht="13.5" x14ac:dyDescent="0.25">
      <c r="B92" s="12"/>
      <c r="C92" s="20" t="s">
        <v>14</v>
      </c>
      <c r="D92" s="14"/>
      <c r="E92" s="14"/>
      <c r="F92" s="14"/>
      <c r="G92" s="21">
        <f>(G91*0.16)</f>
        <v>0</v>
      </c>
    </row>
    <row r="93" spans="1:7" s="11" customFormat="1" ht="13.5" x14ac:dyDescent="0.25">
      <c r="B93" s="12"/>
      <c r="C93" s="20"/>
      <c r="D93" s="14"/>
      <c r="E93" s="14"/>
      <c r="F93" s="14"/>
      <c r="G93" s="18"/>
    </row>
    <row r="94" spans="1:7" s="11" customFormat="1" ht="13.5" x14ac:dyDescent="0.25">
      <c r="B94" s="12"/>
      <c r="C94" s="20" t="s">
        <v>10</v>
      </c>
      <c r="D94" s="14"/>
      <c r="E94" s="14"/>
      <c r="F94" s="14"/>
      <c r="G94" s="18">
        <f>G91+G92</f>
        <v>0</v>
      </c>
    </row>
    <row r="95" spans="1:7" s="11" customFormat="1" ht="13.5" x14ac:dyDescent="0.25">
      <c r="B95" s="22"/>
    </row>
    <row r="96" spans="1:7" s="11" customFormat="1" ht="13.5" x14ac:dyDescent="0.25">
      <c r="B96" s="22"/>
    </row>
    <row r="97" spans="2:2" s="11" customFormat="1" ht="13.5" x14ac:dyDescent="0.25">
      <c r="B97" s="22"/>
    </row>
    <row r="98" spans="2:2" s="11" customFormat="1" ht="13.5" x14ac:dyDescent="0.25">
      <c r="B98" s="22"/>
    </row>
    <row r="99" spans="2:2" s="11" customFormat="1" ht="13.5" x14ac:dyDescent="0.25">
      <c r="B99" s="22"/>
    </row>
    <row r="100" spans="2:2" s="11" customFormat="1" ht="13.5" x14ac:dyDescent="0.25">
      <c r="B100" s="22"/>
    </row>
    <row r="101" spans="2:2" s="11" customFormat="1" ht="13.5" x14ac:dyDescent="0.25">
      <c r="B101" s="22"/>
    </row>
    <row r="102" spans="2:2" s="11" customFormat="1" ht="13.5" x14ac:dyDescent="0.25">
      <c r="B102" s="22"/>
    </row>
    <row r="103" spans="2:2" s="11" customFormat="1" ht="13.5" x14ac:dyDescent="0.25">
      <c r="B103" s="22"/>
    </row>
    <row r="104" spans="2:2" s="11" customFormat="1" ht="13.5" x14ac:dyDescent="0.25">
      <c r="B104" s="22"/>
    </row>
    <row r="105" spans="2:2" s="11" customFormat="1" ht="13.5" x14ac:dyDescent="0.25">
      <c r="B105" s="22"/>
    </row>
    <row r="106" spans="2:2" s="11" customFormat="1" ht="13.5" x14ac:dyDescent="0.25">
      <c r="B106" s="22"/>
    </row>
    <row r="107" spans="2:2" s="11" customFormat="1" ht="13.5" x14ac:dyDescent="0.25">
      <c r="B107" s="22"/>
    </row>
    <row r="108" spans="2:2" s="11" customFormat="1" ht="13.5" x14ac:dyDescent="0.25">
      <c r="B108" s="22"/>
    </row>
    <row r="109" spans="2:2" s="11" customFormat="1" ht="13.5" x14ac:dyDescent="0.25">
      <c r="B109" s="22"/>
    </row>
    <row r="110" spans="2:2" s="11" customFormat="1" ht="13.5" x14ac:dyDescent="0.25">
      <c r="B110" s="22"/>
    </row>
    <row r="111" spans="2:2" s="11" customFormat="1" ht="13.5" x14ac:dyDescent="0.25">
      <c r="B111" s="22"/>
    </row>
    <row r="112" spans="2:2" s="11" customFormat="1" ht="13.5" x14ac:dyDescent="0.25">
      <c r="B112" s="22"/>
    </row>
    <row r="113" spans="2:2" s="11" customFormat="1" ht="13.5" x14ac:dyDescent="0.25">
      <c r="B113" s="22"/>
    </row>
    <row r="114" spans="2:2" s="11" customFormat="1" ht="13.5" x14ac:dyDescent="0.25">
      <c r="B114" s="22"/>
    </row>
    <row r="115" spans="2:2" s="11" customFormat="1" ht="13.5" x14ac:dyDescent="0.25">
      <c r="B115" s="22"/>
    </row>
    <row r="116" spans="2:2" s="11" customFormat="1" ht="13.5" x14ac:dyDescent="0.25">
      <c r="B116" s="22"/>
    </row>
    <row r="117" spans="2:2" s="11" customFormat="1" ht="13.5" x14ac:dyDescent="0.25">
      <c r="B117" s="22"/>
    </row>
    <row r="118" spans="2:2" s="11" customFormat="1" ht="13.5" x14ac:dyDescent="0.25">
      <c r="B118" s="22"/>
    </row>
    <row r="119" spans="2:2" s="11" customFormat="1" ht="13.5" x14ac:dyDescent="0.25">
      <c r="B119" s="22"/>
    </row>
    <row r="120" spans="2:2" s="11" customFormat="1" ht="13.5" x14ac:dyDescent="0.25">
      <c r="B120" s="22"/>
    </row>
    <row r="121" spans="2:2" s="11" customFormat="1" ht="13.5" x14ac:dyDescent="0.25">
      <c r="B121" s="22"/>
    </row>
    <row r="122" spans="2:2" s="11" customFormat="1" ht="13.5" x14ac:dyDescent="0.25">
      <c r="B122" s="22"/>
    </row>
    <row r="123" spans="2:2" s="11" customFormat="1" ht="13.5" x14ac:dyDescent="0.25">
      <c r="B123" s="22"/>
    </row>
    <row r="124" spans="2:2" s="11" customFormat="1" ht="13.5" x14ac:dyDescent="0.25">
      <c r="B124" s="22"/>
    </row>
    <row r="125" spans="2:2" s="11" customFormat="1" ht="13.5" x14ac:dyDescent="0.25">
      <c r="B125" s="22"/>
    </row>
    <row r="126" spans="2:2" s="11" customFormat="1" ht="13.5" x14ac:dyDescent="0.25">
      <c r="B126" s="22"/>
    </row>
    <row r="127" spans="2:2" s="11" customFormat="1" ht="13.5" x14ac:dyDescent="0.25">
      <c r="B127" s="22"/>
    </row>
    <row r="128" spans="2:2" s="11" customFormat="1" ht="13.5" x14ac:dyDescent="0.25">
      <c r="B128" s="22"/>
    </row>
    <row r="129" spans="2:2" s="11" customFormat="1" ht="13.5" x14ac:dyDescent="0.25">
      <c r="B129" s="22"/>
    </row>
    <row r="130" spans="2:2" s="11" customFormat="1" ht="13.5" x14ac:dyDescent="0.25">
      <c r="B130" s="22"/>
    </row>
    <row r="131" spans="2:2" s="11" customFormat="1" ht="13.5" x14ac:dyDescent="0.25">
      <c r="B131" s="22"/>
    </row>
    <row r="132" spans="2:2" s="11" customFormat="1" ht="13.5" x14ac:dyDescent="0.25">
      <c r="B132" s="22"/>
    </row>
    <row r="133" spans="2:2" s="11" customFormat="1" ht="13.5" x14ac:dyDescent="0.25">
      <c r="B133" s="22"/>
    </row>
    <row r="134" spans="2:2" s="11" customFormat="1" ht="13.5" x14ac:dyDescent="0.25">
      <c r="B134" s="22"/>
    </row>
    <row r="135" spans="2:2" s="11" customFormat="1" ht="13.5" x14ac:dyDescent="0.25">
      <c r="B135" s="22"/>
    </row>
    <row r="136" spans="2:2" s="11" customFormat="1" ht="13.5" x14ac:dyDescent="0.25">
      <c r="B136" s="22"/>
    </row>
    <row r="137" spans="2:2" s="11" customFormat="1" ht="13.5" x14ac:dyDescent="0.25">
      <c r="B137" s="22"/>
    </row>
    <row r="138" spans="2:2" s="11" customFormat="1" ht="13.5" x14ac:dyDescent="0.25">
      <c r="B138" s="22"/>
    </row>
    <row r="139" spans="2:2" s="11" customFormat="1" ht="13.5" x14ac:dyDescent="0.25">
      <c r="B139" s="22"/>
    </row>
    <row r="140" spans="2:2" s="11" customFormat="1" ht="13.5" x14ac:dyDescent="0.25">
      <c r="B140" s="22"/>
    </row>
    <row r="141" spans="2:2" s="11" customFormat="1" ht="13.5" x14ac:dyDescent="0.25">
      <c r="B141" s="22"/>
    </row>
    <row r="142" spans="2:2" s="11" customFormat="1" ht="13.5" x14ac:dyDescent="0.25">
      <c r="B142" s="22"/>
    </row>
    <row r="143" spans="2:2" s="11" customFormat="1" ht="13.5" x14ac:dyDescent="0.25">
      <c r="B143" s="22"/>
    </row>
    <row r="144" spans="2:2" s="11" customFormat="1" ht="13.5" x14ac:dyDescent="0.25">
      <c r="B144" s="22"/>
    </row>
    <row r="145" spans="2:2" s="11" customFormat="1" ht="13.5" x14ac:dyDescent="0.25">
      <c r="B145" s="22"/>
    </row>
    <row r="146" spans="2:2" s="11" customFormat="1" ht="13.5" x14ac:dyDescent="0.25">
      <c r="B146" s="22"/>
    </row>
    <row r="147" spans="2:2" s="11" customFormat="1" ht="13.5" x14ac:dyDescent="0.25">
      <c r="B147" s="22"/>
    </row>
    <row r="148" spans="2:2" s="11" customFormat="1" ht="13.5" x14ac:dyDescent="0.25">
      <c r="B148" s="22"/>
    </row>
    <row r="149" spans="2:2" s="11" customFormat="1" ht="13.5" x14ac:dyDescent="0.25">
      <c r="B149" s="22"/>
    </row>
    <row r="150" spans="2:2" s="11" customFormat="1" ht="13.5" x14ac:dyDescent="0.25">
      <c r="B150" s="22"/>
    </row>
    <row r="151" spans="2:2" s="11" customFormat="1" ht="13.5" x14ac:dyDescent="0.25">
      <c r="B151" s="22"/>
    </row>
    <row r="152" spans="2:2" s="11" customFormat="1" ht="13.5" x14ac:dyDescent="0.25">
      <c r="B152" s="22"/>
    </row>
    <row r="153" spans="2:2" s="11" customFormat="1" ht="13.5" x14ac:dyDescent="0.25">
      <c r="B153" s="22"/>
    </row>
    <row r="154" spans="2:2" s="11" customFormat="1" ht="13.5" x14ac:dyDescent="0.25">
      <c r="B154" s="22"/>
    </row>
    <row r="155" spans="2:2" s="11" customFormat="1" ht="13.5" x14ac:dyDescent="0.25">
      <c r="B155" s="22"/>
    </row>
    <row r="156" spans="2:2" s="11" customFormat="1" ht="13.5" x14ac:dyDescent="0.25">
      <c r="B156" s="22"/>
    </row>
    <row r="157" spans="2:2" s="11" customFormat="1" ht="13.5" x14ac:dyDescent="0.25">
      <c r="B157" s="22"/>
    </row>
    <row r="158" spans="2:2" s="11" customFormat="1" ht="13.5" x14ac:dyDescent="0.25">
      <c r="B158" s="22"/>
    </row>
    <row r="159" spans="2:2" s="11" customFormat="1" ht="13.5" x14ac:dyDescent="0.25">
      <c r="B159" s="22"/>
    </row>
    <row r="160" spans="2:2" s="11" customFormat="1" ht="13.5" x14ac:dyDescent="0.25">
      <c r="B160" s="22"/>
    </row>
    <row r="161" spans="2:2" s="11" customFormat="1" ht="13.5" x14ac:dyDescent="0.25">
      <c r="B161" s="22"/>
    </row>
    <row r="162" spans="2:2" s="11" customFormat="1" ht="13.5" x14ac:dyDescent="0.25">
      <c r="B162" s="22"/>
    </row>
    <row r="163" spans="2:2" s="11" customFormat="1" ht="13.5" x14ac:dyDescent="0.25">
      <c r="B163" s="22"/>
    </row>
    <row r="164" spans="2:2" s="11" customFormat="1" ht="13.5" x14ac:dyDescent="0.25">
      <c r="B164" s="22"/>
    </row>
    <row r="165" spans="2:2" s="11" customFormat="1" ht="13.5" x14ac:dyDescent="0.25">
      <c r="B165" s="22"/>
    </row>
    <row r="166" spans="2:2" s="11" customFormat="1" ht="13.5" x14ac:dyDescent="0.25">
      <c r="B166" s="22"/>
    </row>
    <row r="167" spans="2:2" s="11" customFormat="1" ht="13.5" x14ac:dyDescent="0.25">
      <c r="B167" s="22"/>
    </row>
    <row r="168" spans="2:2" s="11" customFormat="1" ht="13.5" x14ac:dyDescent="0.25">
      <c r="B168" s="22"/>
    </row>
    <row r="169" spans="2:2" s="11" customFormat="1" ht="13.5" x14ac:dyDescent="0.25">
      <c r="B169" s="22"/>
    </row>
    <row r="170" spans="2:2" s="11" customFormat="1" ht="13.5" x14ac:dyDescent="0.25">
      <c r="B170" s="22"/>
    </row>
    <row r="171" spans="2:2" s="11" customFormat="1" ht="13.5" x14ac:dyDescent="0.25">
      <c r="B171" s="22"/>
    </row>
    <row r="172" spans="2:2" s="11" customFormat="1" ht="13.5" x14ac:dyDescent="0.25">
      <c r="B172" s="22"/>
    </row>
    <row r="173" spans="2:2" s="11" customFormat="1" ht="13.5" x14ac:dyDescent="0.25">
      <c r="B173" s="22"/>
    </row>
    <row r="174" spans="2:2" s="11" customFormat="1" ht="13.5" x14ac:dyDescent="0.25">
      <c r="B174" s="22"/>
    </row>
    <row r="175" spans="2:2" s="11" customFormat="1" ht="13.5" x14ac:dyDescent="0.25">
      <c r="B175" s="22"/>
    </row>
    <row r="176" spans="2:2" s="11" customFormat="1" ht="13.5" x14ac:dyDescent="0.25">
      <c r="B176" s="22"/>
    </row>
    <row r="177" spans="2:2" s="11" customFormat="1" ht="13.5" x14ac:dyDescent="0.25">
      <c r="B177" s="22"/>
    </row>
    <row r="178" spans="2:2" s="11" customFormat="1" ht="13.5" x14ac:dyDescent="0.25">
      <c r="B178" s="22"/>
    </row>
    <row r="179" spans="2:2" s="11" customFormat="1" ht="13.5" x14ac:dyDescent="0.25">
      <c r="B179" s="22"/>
    </row>
    <row r="180" spans="2:2" s="11" customFormat="1" ht="13.5" x14ac:dyDescent="0.25">
      <c r="B180" s="22"/>
    </row>
    <row r="181" spans="2:2" s="11" customFormat="1" ht="13.5" x14ac:dyDescent="0.25">
      <c r="B181" s="22"/>
    </row>
    <row r="182" spans="2:2" s="11" customFormat="1" ht="13.5" x14ac:dyDescent="0.25">
      <c r="B182" s="22"/>
    </row>
    <row r="183" spans="2:2" s="11" customFormat="1" ht="13.5" x14ac:dyDescent="0.25">
      <c r="B183" s="22"/>
    </row>
    <row r="184" spans="2:2" s="11" customFormat="1" ht="13.5" x14ac:dyDescent="0.25">
      <c r="B184" s="22"/>
    </row>
    <row r="185" spans="2:2" s="11" customFormat="1" ht="13.5" x14ac:dyDescent="0.25">
      <c r="B185" s="22"/>
    </row>
    <row r="186" spans="2:2" s="11" customFormat="1" ht="13.5" x14ac:dyDescent="0.25">
      <c r="B186" s="22"/>
    </row>
    <row r="187" spans="2:2" s="11" customFormat="1" ht="13.5" x14ac:dyDescent="0.25">
      <c r="B187" s="22"/>
    </row>
    <row r="188" spans="2:2" s="11" customFormat="1" ht="13.5" x14ac:dyDescent="0.25">
      <c r="B188" s="22"/>
    </row>
    <row r="189" spans="2:2" s="11" customFormat="1" ht="13.5" x14ac:dyDescent="0.25">
      <c r="B189" s="22"/>
    </row>
    <row r="190" spans="2:2" s="11" customFormat="1" ht="13.5" x14ac:dyDescent="0.25">
      <c r="B190" s="22"/>
    </row>
    <row r="191" spans="2:2" s="11" customFormat="1" ht="13.5" x14ac:dyDescent="0.25">
      <c r="B191" s="22"/>
    </row>
    <row r="192" spans="2:2" s="11" customFormat="1" ht="13.5" x14ac:dyDescent="0.25">
      <c r="B192" s="22"/>
    </row>
    <row r="193" spans="2:2" s="11" customFormat="1" ht="13.5" x14ac:dyDescent="0.25">
      <c r="B193" s="22"/>
    </row>
    <row r="194" spans="2:2" s="11" customFormat="1" ht="13.5" x14ac:dyDescent="0.25">
      <c r="B194" s="22"/>
    </row>
    <row r="195" spans="2:2" s="11" customFormat="1" ht="13.5" x14ac:dyDescent="0.25">
      <c r="B195" s="22"/>
    </row>
    <row r="196" spans="2:2" s="11" customFormat="1" ht="13.5" x14ac:dyDescent="0.25">
      <c r="B196" s="22"/>
    </row>
    <row r="197" spans="2:2" s="11" customFormat="1" ht="13.5" x14ac:dyDescent="0.25">
      <c r="B197" s="22"/>
    </row>
    <row r="198" spans="2:2" s="11" customFormat="1" ht="13.5" x14ac:dyDescent="0.25">
      <c r="B198" s="22"/>
    </row>
    <row r="199" spans="2:2" s="11" customFormat="1" ht="13.5" x14ac:dyDescent="0.25">
      <c r="B199" s="22"/>
    </row>
    <row r="200" spans="2:2" s="11" customFormat="1" ht="13.5" x14ac:dyDescent="0.25">
      <c r="B200" s="22"/>
    </row>
    <row r="201" spans="2:2" s="11" customFormat="1" ht="13.5" x14ac:dyDescent="0.25">
      <c r="B201" s="22"/>
    </row>
    <row r="202" spans="2:2" s="11" customFormat="1" ht="13.5" x14ac:dyDescent="0.25">
      <c r="B202" s="22"/>
    </row>
    <row r="203" spans="2:2" s="11" customFormat="1" ht="13.5" x14ac:dyDescent="0.25">
      <c r="B203" s="22"/>
    </row>
    <row r="204" spans="2:2" s="11" customFormat="1" ht="13.5" x14ac:dyDescent="0.25">
      <c r="B204" s="22"/>
    </row>
    <row r="205" spans="2:2" s="11" customFormat="1" ht="13.5" x14ac:dyDescent="0.25">
      <c r="B205" s="22"/>
    </row>
    <row r="206" spans="2:2" s="11" customFormat="1" ht="13.5" x14ac:dyDescent="0.25">
      <c r="B206" s="22"/>
    </row>
    <row r="207" spans="2:2" s="11" customFormat="1" ht="13.5" x14ac:dyDescent="0.25">
      <c r="B207" s="22"/>
    </row>
    <row r="208" spans="2:2" s="11" customFormat="1" ht="13.5" x14ac:dyDescent="0.25">
      <c r="B208" s="22"/>
    </row>
    <row r="209" spans="1:7" s="11" customFormat="1" ht="13.5" x14ac:dyDescent="0.25">
      <c r="B209" s="22"/>
    </row>
    <row r="210" spans="1:7" s="11" customFormat="1" ht="13.5" x14ac:dyDescent="0.25">
      <c r="B210" s="22"/>
    </row>
    <row r="211" spans="1:7" s="11" customFormat="1" ht="13.5" x14ac:dyDescent="0.25">
      <c r="B211" s="22"/>
    </row>
    <row r="212" spans="1:7" s="11" customFormat="1" ht="13.5" x14ac:dyDescent="0.25">
      <c r="B212" s="22"/>
    </row>
    <row r="213" spans="1:7" s="11" customFormat="1" ht="13.5" x14ac:dyDescent="0.25">
      <c r="B213" s="22"/>
    </row>
    <row r="214" spans="1:7" s="11" customFormat="1" ht="13.5" x14ac:dyDescent="0.25">
      <c r="B214" s="22"/>
    </row>
    <row r="215" spans="1:7" s="11" customFormat="1" ht="13.5" x14ac:dyDescent="0.25">
      <c r="B215" s="22"/>
    </row>
    <row r="216" spans="1:7" s="11" customFormat="1" ht="13.5" x14ac:dyDescent="0.25">
      <c r="B216" s="22"/>
    </row>
    <row r="217" spans="1:7" ht="13.5" x14ac:dyDescent="0.25">
      <c r="A217" s="11"/>
      <c r="B217" s="22"/>
      <c r="C217" s="11"/>
      <c r="D217" s="11"/>
      <c r="E217" s="11"/>
      <c r="F217" s="11"/>
      <c r="G217" s="11"/>
    </row>
    <row r="218" spans="1:7" ht="13.5" x14ac:dyDescent="0.25">
      <c r="A218" s="11"/>
      <c r="B218" s="22"/>
      <c r="C218" s="11"/>
      <c r="D218" s="11"/>
      <c r="E218" s="11"/>
      <c r="F218" s="11"/>
      <c r="G218" s="11"/>
    </row>
    <row r="219" spans="1:7" ht="13.5" x14ac:dyDescent="0.25">
      <c r="A219" s="11"/>
      <c r="B219" s="22"/>
      <c r="C219" s="11"/>
      <c r="D219" s="11"/>
      <c r="E219" s="11"/>
      <c r="F219" s="11"/>
      <c r="G219" s="11"/>
    </row>
    <row r="220" spans="1:7" ht="13.5" x14ac:dyDescent="0.25">
      <c r="A220" s="11"/>
      <c r="B220" s="22"/>
      <c r="C220" s="11"/>
      <c r="D220" s="11"/>
      <c r="E220" s="11"/>
      <c r="F220" s="11"/>
      <c r="G220" s="11"/>
    </row>
    <row r="221" spans="1:7" ht="13.5" x14ac:dyDescent="0.25">
      <c r="A221" s="11"/>
      <c r="B221" s="22"/>
      <c r="C221" s="11"/>
      <c r="D221" s="11"/>
      <c r="E221" s="11"/>
      <c r="F221" s="11"/>
      <c r="G221" s="11"/>
    </row>
    <row r="222" spans="1:7" ht="13.5" x14ac:dyDescent="0.25">
      <c r="A222" s="11"/>
      <c r="B222" s="22"/>
      <c r="C222" s="11"/>
      <c r="D222" s="11"/>
      <c r="E222" s="11"/>
      <c r="F222" s="11"/>
      <c r="G222" s="11"/>
    </row>
    <row r="223" spans="1:7" ht="13.5" x14ac:dyDescent="0.25">
      <c r="A223" s="11"/>
      <c r="B223" s="22"/>
      <c r="C223" s="11"/>
      <c r="D223" s="11"/>
      <c r="E223" s="11"/>
      <c r="F223" s="11"/>
      <c r="G223" s="11"/>
    </row>
    <row r="224" spans="1:7" ht="13.5" x14ac:dyDescent="0.25">
      <c r="A224" s="11"/>
      <c r="B224" s="22"/>
      <c r="C224" s="11"/>
      <c r="D224" s="11"/>
      <c r="E224" s="11"/>
      <c r="F224" s="11"/>
      <c r="G224" s="11"/>
    </row>
    <row r="225" spans="1:7" ht="13.5" x14ac:dyDescent="0.25">
      <c r="A225" s="11"/>
      <c r="B225" s="22"/>
      <c r="C225" s="11"/>
      <c r="D225" s="11"/>
      <c r="E225" s="11"/>
      <c r="F225" s="11"/>
      <c r="G225" s="11"/>
    </row>
    <row r="226" spans="1:7" ht="13.5" x14ac:dyDescent="0.25">
      <c r="A226" s="11"/>
      <c r="B226" s="22"/>
      <c r="C226" s="11"/>
      <c r="D226" s="11"/>
      <c r="E226" s="11"/>
      <c r="F226" s="11"/>
      <c r="G226" s="11"/>
    </row>
    <row r="227" spans="1:7" ht="13.5" x14ac:dyDescent="0.25">
      <c r="A227" s="11"/>
      <c r="B227" s="22"/>
      <c r="C227" s="11"/>
      <c r="D227" s="11"/>
      <c r="E227" s="11"/>
      <c r="F227" s="11"/>
      <c r="G227" s="11"/>
    </row>
    <row r="228" spans="1:7" ht="13.5" x14ac:dyDescent="0.25">
      <c r="A228" s="11"/>
      <c r="B228" s="22"/>
      <c r="C228" s="11"/>
      <c r="D228" s="11"/>
      <c r="E228" s="11"/>
      <c r="F228" s="11"/>
      <c r="G228" s="11"/>
    </row>
    <row r="229" spans="1:7" ht="13.5" x14ac:dyDescent="0.25">
      <c r="A229" s="11"/>
      <c r="B229" s="11"/>
      <c r="C229" s="11"/>
      <c r="D229" s="11"/>
      <c r="E229" s="11"/>
      <c r="F229" s="11"/>
      <c r="G229" s="11"/>
    </row>
    <row r="230" spans="1:7" ht="13.5" x14ac:dyDescent="0.25">
      <c r="A230" s="11"/>
      <c r="B230" s="11"/>
      <c r="C230" s="11"/>
      <c r="D230" s="11"/>
      <c r="E230" s="11"/>
      <c r="F230" s="11"/>
      <c r="G230" s="11"/>
    </row>
    <row r="231" spans="1:7" ht="13.5" x14ac:dyDescent="0.25">
      <c r="A231" s="11"/>
      <c r="B231" s="11"/>
      <c r="C231" s="11"/>
      <c r="D231" s="11"/>
      <c r="E231" s="11"/>
      <c r="F231" s="11"/>
      <c r="G231" s="11"/>
    </row>
    <row r="550" spans="2:2" x14ac:dyDescent="0.2">
      <c r="B550" s="2"/>
    </row>
  </sheetData>
  <mergeCells count="5">
    <mergeCell ref="A2:G2"/>
    <mergeCell ref="A3:G3"/>
    <mergeCell ref="B4:G4"/>
    <mergeCell ref="B7:G7"/>
    <mergeCell ref="D8:G8"/>
  </mergeCells>
  <printOptions horizontalCentered="1"/>
  <pageMargins left="0.39370078740157483" right="0.39370078740157483" top="0.59055118110236227" bottom="0.78740157480314965" header="0" footer="0.59055118110236227"/>
  <pageSetup scale="96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programa"&amp;6Página &amp;P de &amp;N</oddFooter>
  </headerFooter>
  <rowBreaks count="1" manualBreakCount="1">
    <brk id="7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CATALOGO DE CONCEPTOS</vt:lpstr>
      <vt:lpstr>'CATALOGO DE CONCEPTOS'!Área_de_impresión</vt:lpstr>
      <vt:lpstr>'CATALOGO DE CONCEPTOS'!ES</vt:lpstr>
      <vt:lpstr>'CATALOGO DE CONCEPTOS'!Imprimir_área_IM</vt:lpstr>
      <vt:lpstr>'CATALOGO DE CONCEPTOS'!Imprimir_títulos_IM</vt:lpstr>
      <vt:lpstr>'CATALOGO DE CONCEPTOS'!Títulos_a_imprimir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2025-09-10T18:42:56Z</cp:lastPrinted>
  <dcterms:created xsi:type="dcterms:W3CDTF">2001-02-22T23:14:28Z</dcterms:created>
  <dcterms:modified xsi:type="dcterms:W3CDTF">2025-09-10T19:53:18Z</dcterms:modified>
</cp:coreProperties>
</file>